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60" windowHeight="7695" firstSheet="1" activeTab="1"/>
  </bookViews>
  <sheets>
    <sheet name="回復済み_Sheet1" sheetId="1" state="veryHidden" r:id="rId1"/>
    <sheet name="16-41" sheetId="2" r:id="rId2"/>
  </sheets>
  <definedNames/>
  <calcPr fullCalcOnLoad="1"/>
</workbook>
</file>

<file path=xl/sharedStrings.xml><?xml version="1.0" encoding="utf-8"?>
<sst xmlns="http://schemas.openxmlformats.org/spreadsheetml/2006/main" count="36" uniqueCount="36">
  <si>
    <t>10月</t>
  </si>
  <si>
    <t>12月</t>
  </si>
  <si>
    <t>合計</t>
  </si>
  <si>
    <t>5月</t>
  </si>
  <si>
    <t>8月</t>
  </si>
  <si>
    <t>1月</t>
  </si>
  <si>
    <t>2月</t>
  </si>
  <si>
    <t>3月</t>
  </si>
  <si>
    <t>4月</t>
  </si>
  <si>
    <t>6月</t>
  </si>
  <si>
    <t>7月</t>
  </si>
  <si>
    <t>9月</t>
  </si>
  <si>
    <t>11月</t>
  </si>
  <si>
    <t>岡崎公園</t>
  </si>
  <si>
    <t>岡崎市東公園</t>
  </si>
  <si>
    <t>岡崎市南公園</t>
  </si>
  <si>
    <t>岡崎城</t>
  </si>
  <si>
    <t>三河武士のやかた家康館</t>
  </si>
  <si>
    <t>六所神社</t>
  </si>
  <si>
    <t>岩津天満宮</t>
  </si>
  <si>
    <t>駒立ぶどう狩り組合</t>
  </si>
  <si>
    <t>岡崎カントリー倶楽部</t>
  </si>
  <si>
    <t>岡崎地域文化広場</t>
  </si>
  <si>
    <t>くらがり渓谷</t>
  </si>
  <si>
    <t>額田ゴルフ倶楽部</t>
  </si>
  <si>
    <t>サン・ベルグラビア</t>
  </si>
  <si>
    <t>桜まつり</t>
  </si>
  <si>
    <t>藤まつり</t>
  </si>
  <si>
    <t>八丁味噌蔵</t>
  </si>
  <si>
    <t>道の駅藤川宿</t>
  </si>
  <si>
    <t>ＮＥＯＰＡＳＡ岡崎</t>
  </si>
  <si>
    <t>計</t>
  </si>
  <si>
    <t>１６-４２　観光レクリェーション利用者数（月別）</t>
  </si>
  <si>
    <t>注　：観光地点名称または観光入込客数を公表不可と回答している地点を除いて表示しているが、集計には反映している。</t>
  </si>
  <si>
    <t>令和3年（単位：人）</t>
  </si>
  <si>
    <t>資料：愛知県観光レクリエーション利用者統計</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</si>
</sst>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
    <numFmt numFmtId="178" formatCode="#,##0.0_ "/>
    <numFmt numFmtId="179" formatCode="_ * #,##0.0_ ;_ * \-#,##0.0_ ;_ * &quot;-&quot;?_ ;_ @_ "/>
    <numFmt numFmtId="180" formatCode="#,##0.0"/>
    <numFmt numFmtId="181" formatCode="&quot;Yes&quot;;&quot;Yes&quot;;&quot;No&quot;"/>
    <numFmt numFmtId="182" formatCode="&quot;True&quot;;&quot;True&quot;;&quot;False&quot;"/>
    <numFmt numFmtId="183" formatCode="&quot;On&quot;;&quot;On&quot;;&quot;Off&quot;"/>
    <numFmt numFmtId="184" formatCode="[$€-2]\ #,##0.00_);[Red]\([$€-2]\ #,##0.00\)"/>
  </numFmts>
  <fonts count="51">
    <font>
      <sz val="12"/>
      <name val="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4"/>
      <name val="ＭＳ 明朝"/>
      <family val="1"/>
    </font>
    <font>
      <sz val="10"/>
      <color indexed="8"/>
      <name val="Arial"/>
      <family val="2"/>
    </font>
    <font>
      <sz val="10"/>
      <name val="Arial"/>
      <family val="2"/>
    </font>
    <font>
      <b/>
      <sz val="12"/>
      <name val="Arial"/>
      <family val="2"/>
    </font>
    <font>
      <sz val="6"/>
      <name val="ＭＳ Ｐ明朝"/>
      <family val="1"/>
    </font>
    <font>
      <sz val="11"/>
      <name val="ＭＳ 明朝"/>
      <family val="1"/>
    </font>
    <font>
      <sz val="20"/>
      <name val="ＭＳ Ｐ明朝"/>
      <family val="1"/>
    </font>
    <font>
      <sz val="11"/>
      <name val="ＭＳ Ｐ明朝"/>
      <family val="1"/>
    </font>
    <font>
      <b/>
      <sz val="11"/>
      <name val="ＭＳ Ｐ明朝"/>
      <family val="1"/>
    </font>
    <font>
      <u val="single"/>
      <sz val="12"/>
      <color indexed="12"/>
      <name val="明朝"/>
      <family val="1"/>
    </font>
    <font>
      <u val="single"/>
      <sz val="12"/>
      <color indexed="36"/>
      <name val="明朝"/>
      <family val="1"/>
    </font>
    <font>
      <sz val="11"/>
      <color indexed="8"/>
      <name val="ＭＳ Ｐゴシック"/>
      <family val="3"/>
    </font>
    <font>
      <sz val="11"/>
      <color indexed="9"/>
      <name val="ＭＳ Ｐゴシック"/>
      <family val="3"/>
    </font>
    <font>
      <sz val="18"/>
      <color indexed="57"/>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57"/>
      <name val="ＭＳ Ｐゴシック"/>
      <family val="3"/>
    </font>
    <font>
      <b/>
      <sz val="13"/>
      <color indexed="57"/>
      <name val="ＭＳ Ｐゴシック"/>
      <family val="3"/>
    </font>
    <font>
      <b/>
      <sz val="11"/>
      <color indexed="57"/>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1"/>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color indexed="8"/>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theme="1"/>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177" fontId="6" fillId="0" borderId="0" applyFill="0" applyBorder="0" applyAlignment="0">
      <protection/>
    </xf>
    <xf numFmtId="0" fontId="8" fillId="0" borderId="1" applyNumberFormat="0" applyAlignment="0" applyProtection="0"/>
    <xf numFmtId="0" fontId="8" fillId="0" borderId="2">
      <alignment horizontal="left" vertical="center"/>
      <protection/>
    </xf>
    <xf numFmtId="0" fontId="7" fillId="0" borderId="0">
      <alignment/>
      <protection/>
    </xf>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3" applyNumberFormat="0" applyAlignment="0" applyProtection="0"/>
    <xf numFmtId="0" fontId="37" fillId="27" borderId="0" applyNumberFormat="0" applyBorder="0" applyAlignment="0" applyProtection="0"/>
    <xf numFmtId="9" fontId="4" fillId="0" borderId="0" applyFont="0" applyFill="0" applyBorder="0" applyAlignment="0" applyProtection="0"/>
    <xf numFmtId="0" fontId="14" fillId="0" borderId="0" applyNumberFormat="0" applyFill="0" applyBorder="0" applyAlignment="0" applyProtection="0"/>
    <xf numFmtId="0" fontId="0" fillId="28" borderId="4" applyNumberFormat="0" applyFont="0" applyAlignment="0" applyProtection="0"/>
    <xf numFmtId="0" fontId="38" fillId="0" borderId="5" applyNumberFormat="0" applyFill="0" applyAlignment="0" applyProtection="0"/>
    <xf numFmtId="0" fontId="39" fillId="29" borderId="0" applyNumberFormat="0" applyBorder="0" applyAlignment="0" applyProtection="0"/>
    <xf numFmtId="0" fontId="40" fillId="30" borderId="6" applyNumberFormat="0" applyAlignment="0" applyProtection="0"/>
    <xf numFmtId="0" fontId="41"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0" borderId="9" applyNumberFormat="0" applyFill="0" applyAlignment="0" applyProtection="0"/>
    <xf numFmtId="0" fontId="44" fillId="0" borderId="0" applyNumberFormat="0" applyFill="0" applyBorder="0" applyAlignment="0" applyProtection="0"/>
    <xf numFmtId="0" fontId="45" fillId="0" borderId="10" applyNumberFormat="0" applyFill="0" applyAlignment="0" applyProtection="0"/>
    <xf numFmtId="0" fontId="46" fillId="30" borderId="11" applyNumberFormat="0" applyAlignment="0" applyProtection="0"/>
    <xf numFmtId="0" fontId="47"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48" fillId="31" borderId="6" applyNumberFormat="0" applyAlignment="0" applyProtection="0"/>
    <xf numFmtId="0" fontId="15" fillId="0" borderId="0" applyNumberFormat="0" applyFill="0" applyBorder="0" applyAlignment="0" applyProtection="0"/>
    <xf numFmtId="0" fontId="5" fillId="0" borderId="0">
      <alignment/>
      <protection/>
    </xf>
    <xf numFmtId="0" fontId="49" fillId="32" borderId="0" applyNumberFormat="0" applyBorder="0" applyAlignment="0" applyProtection="0"/>
  </cellStyleXfs>
  <cellXfs count="24">
    <xf numFmtId="0" fontId="0" fillId="0" borderId="0" xfId="0" applyAlignment="1">
      <alignment/>
    </xf>
    <xf numFmtId="0" fontId="12" fillId="33" borderId="0" xfId="0" applyFont="1" applyFill="1" applyAlignment="1">
      <alignment vertical="center"/>
    </xf>
    <xf numFmtId="0" fontId="12" fillId="33" borderId="12" xfId="0" applyFont="1" applyFill="1" applyBorder="1" applyAlignment="1">
      <alignment vertical="center"/>
    </xf>
    <xf numFmtId="0" fontId="12" fillId="33" borderId="13" xfId="0" applyFont="1" applyFill="1" applyBorder="1" applyAlignment="1">
      <alignment horizontal="center" vertical="center"/>
    </xf>
    <xf numFmtId="0" fontId="12" fillId="33" borderId="14" xfId="0" applyFont="1" applyFill="1" applyBorder="1" applyAlignment="1">
      <alignment horizontal="center" vertical="center"/>
    </xf>
    <xf numFmtId="177" fontId="12" fillId="33" borderId="0" xfId="53" applyNumberFormat="1" applyFont="1" applyFill="1" applyBorder="1" applyAlignment="1">
      <alignment horizontal="right" vertical="center"/>
    </xf>
    <xf numFmtId="177" fontId="12" fillId="33" borderId="0" xfId="0" applyNumberFormat="1" applyFont="1" applyFill="1" applyBorder="1" applyAlignment="1">
      <alignment horizontal="right" vertical="center"/>
    </xf>
    <xf numFmtId="0" fontId="50" fillId="33" borderId="0" xfId="0" applyFont="1" applyFill="1" applyAlignment="1">
      <alignment horizontal="center" vertical="center"/>
    </xf>
    <xf numFmtId="177" fontId="12" fillId="33" borderId="0" xfId="53" applyNumberFormat="1" applyFont="1" applyFill="1" applyBorder="1" applyAlignment="1" applyProtection="1">
      <alignment horizontal="right" vertical="center"/>
      <protection/>
    </xf>
    <xf numFmtId="177" fontId="12" fillId="33" borderId="0" xfId="0" applyNumberFormat="1" applyFont="1" applyFill="1" applyBorder="1" applyAlignment="1" applyProtection="1">
      <alignment horizontal="right" vertical="center"/>
      <protection/>
    </xf>
    <xf numFmtId="0" fontId="13" fillId="33" borderId="0" xfId="0" applyFont="1" applyFill="1" applyAlignment="1">
      <alignment vertical="center"/>
    </xf>
    <xf numFmtId="0" fontId="13" fillId="33" borderId="12" xfId="0" applyFont="1" applyFill="1" applyBorder="1" applyAlignment="1" quotePrefix="1">
      <alignment horizontal="center" vertical="center"/>
    </xf>
    <xf numFmtId="176" fontId="12" fillId="33" borderId="12" xfId="0" applyNumberFormat="1" applyFont="1" applyFill="1" applyBorder="1" applyAlignment="1" applyProtection="1">
      <alignment vertical="center"/>
      <protection/>
    </xf>
    <xf numFmtId="0" fontId="10" fillId="33" borderId="0" xfId="0" applyFont="1" applyFill="1" applyBorder="1" applyAlignment="1">
      <alignment vertical="center"/>
    </xf>
    <xf numFmtId="0" fontId="12" fillId="33" borderId="15" xfId="0" applyFont="1" applyFill="1" applyBorder="1" applyAlignment="1">
      <alignment vertical="center" shrinkToFit="1"/>
    </xf>
    <xf numFmtId="0" fontId="12" fillId="33" borderId="0" xfId="0" applyFont="1" applyFill="1" applyBorder="1" applyAlignment="1">
      <alignment vertical="center" shrinkToFit="1"/>
    </xf>
    <xf numFmtId="0" fontId="12" fillId="33" borderId="16" xfId="0" applyFont="1" applyFill="1" applyBorder="1" applyAlignment="1">
      <alignment vertical="center" shrinkToFit="1"/>
    </xf>
    <xf numFmtId="177" fontId="12" fillId="33" borderId="16" xfId="53" applyNumberFormat="1" applyFont="1" applyFill="1" applyBorder="1" applyAlignment="1">
      <alignment horizontal="right" vertical="center"/>
    </xf>
    <xf numFmtId="177" fontId="12" fillId="33" borderId="16" xfId="0" applyNumberFormat="1" applyFont="1" applyFill="1" applyBorder="1" applyAlignment="1">
      <alignment horizontal="right" vertical="center"/>
    </xf>
    <xf numFmtId="3" fontId="12" fillId="33" borderId="0" xfId="0" applyNumberFormat="1" applyFont="1" applyFill="1" applyAlignment="1">
      <alignment vertical="center"/>
    </xf>
    <xf numFmtId="0" fontId="12" fillId="0" borderId="0" xfId="0" applyFont="1" applyFill="1" applyAlignment="1">
      <alignment vertical="center"/>
    </xf>
    <xf numFmtId="0" fontId="12" fillId="0" borderId="0" xfId="0" applyFont="1" applyFill="1" applyAlignment="1">
      <alignment horizontal="right" vertical="center"/>
    </xf>
    <xf numFmtId="0" fontId="10" fillId="33" borderId="0" xfId="0" applyFont="1" applyFill="1" applyAlignment="1">
      <alignment vertical="center"/>
    </xf>
    <xf numFmtId="0" fontId="11" fillId="33" borderId="0" xfId="0" applyFont="1" applyFill="1" applyBorder="1" applyAlignment="1">
      <alignment horizontal="left"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Header1" xfId="34"/>
    <cellStyle name="Header2" xfId="35"/>
    <cellStyle name="Normal_#18-Internet" xfId="36"/>
    <cellStyle name="アクセント 1" xfId="37"/>
    <cellStyle name="アクセント 2" xfId="38"/>
    <cellStyle name="アクセント 3" xfId="39"/>
    <cellStyle name="アクセント 4" xfId="40"/>
    <cellStyle name="アクセント 5" xfId="41"/>
    <cellStyle name="アクセント 6" xfId="42"/>
    <cellStyle name="タイトル" xfId="43"/>
    <cellStyle name="チェック セル" xfId="44"/>
    <cellStyle name="どちらでもない" xfId="45"/>
    <cellStyle name="Percent" xfId="46"/>
    <cellStyle name="Hyperlink" xfId="47"/>
    <cellStyle name="メモ" xfId="48"/>
    <cellStyle name="リンク セル" xfId="49"/>
    <cellStyle name="悪い" xfId="50"/>
    <cellStyle name="計算" xfId="51"/>
    <cellStyle name="警告文" xfId="52"/>
    <cellStyle name="Comma [0]" xfId="53"/>
    <cellStyle name="Comma"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Followed Hyperlink" xfId="65"/>
    <cellStyle name="未定義"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5" right="0.75" top="1" bottom="1" header="0.512" footer="0.512"/>
  <pageSetup orientation="portrait" paperSize="9"/>
  <headerFooter alignWithMargins="0">
    <oddHeader>&amp;C&amp;A</oddHeader>
    <oddFooter>&amp;C- &amp;P -</oddFooter>
  </headerFooter>
</worksheet>
</file>

<file path=xl/worksheets/sheet2.xml><?xml version="1.0" encoding="utf-8"?>
<worksheet xmlns="http://schemas.openxmlformats.org/spreadsheetml/2006/main" xmlns:r="http://schemas.openxmlformats.org/officeDocument/2006/relationships">
  <sheetPr transitionEvaluation="1"/>
  <dimension ref="B1:O27"/>
  <sheetViews>
    <sheetView showGridLines="0" tabSelected="1" defaultGridColor="0" zoomScale="90" zoomScaleNormal="90" zoomScalePageLayoutView="0" colorId="22" workbookViewId="0" topLeftCell="A1">
      <pane xSplit="2" ySplit="4" topLeftCell="C5" activePane="bottomRight" state="frozen"/>
      <selection pane="topLeft" activeCell="A1" sqref="A1"/>
      <selection pane="topRight" activeCell="C1" sqref="C1"/>
      <selection pane="bottomLeft" activeCell="A5" sqref="A5"/>
      <selection pane="bottomRight" activeCell="D34" sqref="D34"/>
    </sheetView>
  </sheetViews>
  <sheetFormatPr defaultColWidth="8.59765625" defaultRowHeight="15"/>
  <cols>
    <col min="1" max="1" width="1.59765625" style="1" customWidth="1"/>
    <col min="2" max="2" width="18.8984375" style="1" customWidth="1"/>
    <col min="3" max="14" width="9.59765625" style="1" customWidth="1"/>
    <col min="15" max="15" width="10.59765625" style="1" customWidth="1"/>
    <col min="16" max="16384" width="8.59765625" style="1" customWidth="1"/>
  </cols>
  <sheetData>
    <row r="1" spans="2:15" ht="24">
      <c r="B1" s="23" t="s">
        <v>32</v>
      </c>
      <c r="C1" s="23"/>
      <c r="D1" s="23"/>
      <c r="E1" s="23"/>
      <c r="F1" s="23"/>
      <c r="G1" s="23"/>
      <c r="H1" s="23"/>
      <c r="I1" s="23"/>
      <c r="J1" s="23"/>
      <c r="K1" s="23"/>
      <c r="L1" s="23"/>
      <c r="M1" s="23"/>
      <c r="N1" s="23"/>
      <c r="O1" s="23"/>
    </row>
    <row r="2" spans="14:15" ht="13.5">
      <c r="N2" s="20"/>
      <c r="O2" s="21" t="s">
        <v>34</v>
      </c>
    </row>
    <row r="3" spans="2:15" ht="4.5" customHeight="1" thickBot="1">
      <c r="B3" s="2"/>
      <c r="C3" s="2"/>
      <c r="D3" s="2"/>
      <c r="E3" s="2"/>
      <c r="F3" s="2"/>
      <c r="G3" s="2"/>
      <c r="H3" s="2"/>
      <c r="I3" s="2"/>
      <c r="J3" s="2"/>
      <c r="K3" s="2"/>
      <c r="L3" s="2"/>
      <c r="M3" s="2"/>
      <c r="N3" s="2"/>
      <c r="O3" s="2"/>
    </row>
    <row r="4" spans="2:15" ht="18.75" customHeight="1">
      <c r="B4" s="3"/>
      <c r="C4" s="4" t="s">
        <v>5</v>
      </c>
      <c r="D4" s="4" t="s">
        <v>6</v>
      </c>
      <c r="E4" s="4" t="s">
        <v>7</v>
      </c>
      <c r="F4" s="4" t="s">
        <v>8</v>
      </c>
      <c r="G4" s="4" t="s">
        <v>3</v>
      </c>
      <c r="H4" s="4" t="s">
        <v>9</v>
      </c>
      <c r="I4" s="4" t="s">
        <v>10</v>
      </c>
      <c r="J4" s="4" t="s">
        <v>4</v>
      </c>
      <c r="K4" s="4" t="s">
        <v>11</v>
      </c>
      <c r="L4" s="4" t="s">
        <v>0</v>
      </c>
      <c r="M4" s="4" t="s">
        <v>12</v>
      </c>
      <c r="N4" s="4" t="s">
        <v>1</v>
      </c>
      <c r="O4" s="4" t="s">
        <v>2</v>
      </c>
    </row>
    <row r="5" spans="2:15" ht="18.75" customHeight="1">
      <c r="B5" s="14" t="s">
        <v>13</v>
      </c>
      <c r="C5" s="5">
        <v>6400</v>
      </c>
      <c r="D5" s="5">
        <v>9800</v>
      </c>
      <c r="E5" s="5">
        <v>32600</v>
      </c>
      <c r="F5" s="5">
        <v>27700</v>
      </c>
      <c r="G5" s="5">
        <v>20600</v>
      </c>
      <c r="H5" s="5">
        <v>14300</v>
      </c>
      <c r="I5" s="5">
        <v>20100</v>
      </c>
      <c r="J5" s="5">
        <v>24000</v>
      </c>
      <c r="K5" s="5">
        <v>17900</v>
      </c>
      <c r="L5" s="5">
        <v>24500</v>
      </c>
      <c r="M5" s="5">
        <v>31300</v>
      </c>
      <c r="N5" s="5">
        <v>20800</v>
      </c>
      <c r="O5" s="6">
        <f aca="true" t="shared" si="0" ref="O5:O22">SUM(C5:N5)</f>
        <v>250000</v>
      </c>
    </row>
    <row r="6" spans="2:15" ht="18.75" customHeight="1">
      <c r="B6" s="15" t="s">
        <v>14</v>
      </c>
      <c r="C6" s="5">
        <v>10960</v>
      </c>
      <c r="D6" s="5">
        <v>19700</v>
      </c>
      <c r="E6" s="5">
        <v>29090</v>
      </c>
      <c r="F6" s="5">
        <v>26590</v>
      </c>
      <c r="G6" s="5">
        <v>33430</v>
      </c>
      <c r="H6" s="5">
        <v>17510</v>
      </c>
      <c r="I6" s="5">
        <v>16030</v>
      </c>
      <c r="J6" s="5">
        <v>10900</v>
      </c>
      <c r="K6" s="5">
        <v>19940</v>
      </c>
      <c r="L6" s="5">
        <v>40090</v>
      </c>
      <c r="M6" s="5">
        <v>41650</v>
      </c>
      <c r="N6" s="5">
        <v>17620</v>
      </c>
      <c r="O6" s="6">
        <f t="shared" si="0"/>
        <v>283510</v>
      </c>
    </row>
    <row r="7" spans="2:15" ht="18.75" customHeight="1">
      <c r="B7" s="15" t="s">
        <v>15</v>
      </c>
      <c r="C7" s="5">
        <v>15015</v>
      </c>
      <c r="D7" s="5">
        <v>32032</v>
      </c>
      <c r="E7" s="5">
        <v>39690</v>
      </c>
      <c r="F7" s="5">
        <v>37062</v>
      </c>
      <c r="G7" s="5">
        <v>38168</v>
      </c>
      <c r="H7" s="5">
        <v>22521</v>
      </c>
      <c r="I7" s="5">
        <v>19505</v>
      </c>
      <c r="J7" s="19">
        <v>19662</v>
      </c>
      <c r="K7" s="19">
        <v>28756</v>
      </c>
      <c r="L7" s="19">
        <v>44526</v>
      </c>
      <c r="M7" s="19">
        <v>42254</v>
      </c>
      <c r="N7" s="5">
        <v>22502</v>
      </c>
      <c r="O7" s="6">
        <f>SUM(C7:N7)</f>
        <v>361693</v>
      </c>
    </row>
    <row r="8" spans="2:15" ht="18.75" customHeight="1">
      <c r="B8" s="15" t="s">
        <v>16</v>
      </c>
      <c r="C8" s="5">
        <v>4408</v>
      </c>
      <c r="D8" s="5">
        <v>6713</v>
      </c>
      <c r="E8" s="5">
        <v>19506</v>
      </c>
      <c r="F8" s="5">
        <v>15015</v>
      </c>
      <c r="G8" s="5">
        <v>10170</v>
      </c>
      <c r="H8" s="19">
        <v>6402</v>
      </c>
      <c r="I8" s="19">
        <v>9395</v>
      </c>
      <c r="J8" s="19">
        <v>11431</v>
      </c>
      <c r="K8" s="19">
        <v>8698</v>
      </c>
      <c r="L8" s="5">
        <v>11987</v>
      </c>
      <c r="M8" s="5">
        <v>15803</v>
      </c>
      <c r="N8" s="5">
        <v>10121</v>
      </c>
      <c r="O8" s="6">
        <f>SUM(C8:N8)</f>
        <v>129649</v>
      </c>
    </row>
    <row r="9" spans="2:15" ht="18.75" customHeight="1">
      <c r="B9" s="15" t="s">
        <v>17</v>
      </c>
      <c r="C9" s="5">
        <v>0</v>
      </c>
      <c r="D9" s="5">
        <v>0</v>
      </c>
      <c r="E9" s="5">
        <v>4323</v>
      </c>
      <c r="F9" s="5">
        <v>5058</v>
      </c>
      <c r="G9" s="5">
        <v>4475</v>
      </c>
      <c r="H9" s="5">
        <v>3293</v>
      </c>
      <c r="I9" s="5">
        <v>4780</v>
      </c>
      <c r="J9" s="5">
        <v>5628</v>
      </c>
      <c r="K9" s="5">
        <v>3898</v>
      </c>
      <c r="L9" s="5">
        <v>5589</v>
      </c>
      <c r="M9" s="5">
        <v>7152</v>
      </c>
      <c r="N9" s="5">
        <v>4877</v>
      </c>
      <c r="O9" s="6">
        <f t="shared" si="0"/>
        <v>49073</v>
      </c>
    </row>
    <row r="10" spans="2:15" ht="18.75" customHeight="1">
      <c r="B10" s="15" t="s">
        <v>18</v>
      </c>
      <c r="C10" s="5">
        <v>10000</v>
      </c>
      <c r="D10" s="5">
        <v>3000</v>
      </c>
      <c r="E10" s="5">
        <v>3000</v>
      </c>
      <c r="F10" s="5">
        <v>3000</v>
      </c>
      <c r="G10" s="19">
        <v>3000</v>
      </c>
      <c r="H10" s="5">
        <v>2000</v>
      </c>
      <c r="I10" s="5">
        <v>4000</v>
      </c>
      <c r="J10" s="5">
        <v>2500</v>
      </c>
      <c r="K10" s="5">
        <v>4000</v>
      </c>
      <c r="L10" s="5">
        <v>5000</v>
      </c>
      <c r="M10" s="5">
        <v>6000</v>
      </c>
      <c r="N10" s="5">
        <v>3000</v>
      </c>
      <c r="O10" s="6">
        <f>SUM(C10:N10)</f>
        <v>48500</v>
      </c>
    </row>
    <row r="11" spans="2:15" ht="18.75" customHeight="1">
      <c r="B11" s="15" t="s">
        <v>19</v>
      </c>
      <c r="C11" s="5">
        <v>104000</v>
      </c>
      <c r="D11" s="5">
        <v>40000</v>
      </c>
      <c r="E11" s="5">
        <v>4000</v>
      </c>
      <c r="F11" s="5">
        <v>1800</v>
      </c>
      <c r="G11" s="5">
        <v>1350</v>
      </c>
      <c r="H11" s="5">
        <v>1800</v>
      </c>
      <c r="I11" s="5">
        <v>3500</v>
      </c>
      <c r="J11" s="5">
        <v>7300</v>
      </c>
      <c r="K11" s="5">
        <v>8700</v>
      </c>
      <c r="L11" s="5">
        <v>24000</v>
      </c>
      <c r="M11" s="5">
        <v>29000</v>
      </c>
      <c r="N11" s="5">
        <v>33000</v>
      </c>
      <c r="O11" s="6">
        <f t="shared" si="0"/>
        <v>258450</v>
      </c>
    </row>
    <row r="12" spans="2:15" ht="18.75" customHeight="1">
      <c r="B12" s="15" t="s">
        <v>20</v>
      </c>
      <c r="C12" s="5">
        <v>0</v>
      </c>
      <c r="D12" s="5">
        <v>0</v>
      </c>
      <c r="E12" s="5">
        <v>0</v>
      </c>
      <c r="F12" s="5">
        <v>0</v>
      </c>
      <c r="G12" s="5">
        <v>0</v>
      </c>
      <c r="H12" s="5">
        <v>0</v>
      </c>
      <c r="I12" s="5">
        <v>2837</v>
      </c>
      <c r="J12" s="5">
        <v>21839</v>
      </c>
      <c r="K12" s="5">
        <v>18921</v>
      </c>
      <c r="L12" s="5">
        <v>2000</v>
      </c>
      <c r="M12" s="5">
        <v>0</v>
      </c>
      <c r="N12" s="5">
        <v>0</v>
      </c>
      <c r="O12" s="6">
        <f t="shared" si="0"/>
        <v>45597</v>
      </c>
    </row>
    <row r="13" spans="2:15" ht="18.75" customHeight="1">
      <c r="B13" s="15" t="s">
        <v>21</v>
      </c>
      <c r="C13" s="5">
        <v>4545</v>
      </c>
      <c r="D13" s="5">
        <v>4350</v>
      </c>
      <c r="E13" s="5">
        <v>4685</v>
      </c>
      <c r="F13" s="5">
        <v>5405</v>
      </c>
      <c r="G13" s="5">
        <v>5676</v>
      </c>
      <c r="H13" s="5">
        <v>5656</v>
      </c>
      <c r="I13" s="5">
        <v>5778</v>
      </c>
      <c r="J13" s="5">
        <v>5303</v>
      </c>
      <c r="K13" s="5">
        <v>5531</v>
      </c>
      <c r="L13" s="5">
        <v>5462</v>
      </c>
      <c r="M13" s="5">
        <v>5290</v>
      </c>
      <c r="N13" s="5">
        <v>5288</v>
      </c>
      <c r="O13" s="6">
        <f t="shared" si="0"/>
        <v>62969</v>
      </c>
    </row>
    <row r="14" spans="2:15" ht="18.75" customHeight="1">
      <c r="B14" s="15" t="s">
        <v>22</v>
      </c>
      <c r="C14" s="5">
        <v>5786</v>
      </c>
      <c r="D14" s="5">
        <v>4528</v>
      </c>
      <c r="E14" s="5">
        <v>7445</v>
      </c>
      <c r="F14" s="5">
        <v>10017</v>
      </c>
      <c r="G14" s="5">
        <v>13421</v>
      </c>
      <c r="H14" s="5">
        <v>11772</v>
      </c>
      <c r="I14" s="5">
        <v>15312</v>
      </c>
      <c r="J14" s="5">
        <v>21102</v>
      </c>
      <c r="K14" s="5">
        <v>9288</v>
      </c>
      <c r="L14" s="5">
        <v>9130</v>
      </c>
      <c r="M14" s="5">
        <v>9911</v>
      </c>
      <c r="N14" s="5">
        <v>7261</v>
      </c>
      <c r="O14" s="6">
        <f t="shared" si="0"/>
        <v>124973</v>
      </c>
    </row>
    <row r="15" spans="2:15" ht="18.75" customHeight="1">
      <c r="B15" s="15" t="s">
        <v>23</v>
      </c>
      <c r="C15" s="5">
        <v>4758</v>
      </c>
      <c r="D15" s="5">
        <v>5288</v>
      </c>
      <c r="E15" s="5">
        <v>5335</v>
      </c>
      <c r="F15" s="5">
        <v>9010</v>
      </c>
      <c r="G15" s="5">
        <v>13971</v>
      </c>
      <c r="H15" s="5">
        <v>5997</v>
      </c>
      <c r="I15" s="5">
        <v>15008</v>
      </c>
      <c r="J15" s="5">
        <v>26502</v>
      </c>
      <c r="K15" s="5">
        <v>7546</v>
      </c>
      <c r="L15" s="5">
        <v>9030</v>
      </c>
      <c r="M15" s="5">
        <v>19870</v>
      </c>
      <c r="N15" s="5">
        <v>4548</v>
      </c>
      <c r="O15" s="6">
        <f>SUM(C15:N15)</f>
        <v>126863</v>
      </c>
    </row>
    <row r="16" spans="2:15" ht="18.75" customHeight="1">
      <c r="B16" s="15" t="s">
        <v>24</v>
      </c>
      <c r="C16" s="5">
        <v>3765</v>
      </c>
      <c r="D16" s="5">
        <v>4382</v>
      </c>
      <c r="E16" s="5">
        <v>5677</v>
      </c>
      <c r="F16" s="5">
        <v>6593</v>
      </c>
      <c r="G16" s="5">
        <v>7446</v>
      </c>
      <c r="H16" s="5">
        <v>6464</v>
      </c>
      <c r="I16" s="5">
        <v>6339</v>
      </c>
      <c r="J16" s="5">
        <v>5250</v>
      </c>
      <c r="K16" s="5">
        <v>6590</v>
      </c>
      <c r="L16" s="5">
        <v>8122</v>
      </c>
      <c r="M16" s="5">
        <v>7496</v>
      </c>
      <c r="N16" s="5">
        <v>6388</v>
      </c>
      <c r="O16" s="6">
        <f t="shared" si="0"/>
        <v>74512</v>
      </c>
    </row>
    <row r="17" spans="2:15" ht="18.75" customHeight="1">
      <c r="B17" s="15" t="s">
        <v>25</v>
      </c>
      <c r="C17" s="5">
        <v>2946</v>
      </c>
      <c r="D17" s="5">
        <v>3389</v>
      </c>
      <c r="E17" s="5">
        <v>4421</v>
      </c>
      <c r="F17" s="5">
        <v>4706</v>
      </c>
      <c r="G17" s="5">
        <v>4980</v>
      </c>
      <c r="H17" s="5">
        <v>4500</v>
      </c>
      <c r="I17" s="5">
        <v>4386</v>
      </c>
      <c r="J17" s="5">
        <v>3642</v>
      </c>
      <c r="K17" s="5">
        <v>4603</v>
      </c>
      <c r="L17" s="5">
        <v>5279</v>
      </c>
      <c r="M17" s="5">
        <v>4928</v>
      </c>
      <c r="N17" s="5">
        <v>4487</v>
      </c>
      <c r="O17" s="6">
        <f t="shared" si="0"/>
        <v>52267</v>
      </c>
    </row>
    <row r="18" spans="2:15" ht="18.75" customHeight="1">
      <c r="B18" s="15" t="s">
        <v>26</v>
      </c>
      <c r="C18" s="5">
        <v>0</v>
      </c>
      <c r="D18" s="5">
        <v>0</v>
      </c>
      <c r="E18" s="5">
        <v>0</v>
      </c>
      <c r="F18" s="5">
        <v>204000</v>
      </c>
      <c r="G18" s="5">
        <v>0</v>
      </c>
      <c r="H18" s="5">
        <v>0</v>
      </c>
      <c r="I18" s="5">
        <v>0</v>
      </c>
      <c r="J18" s="5">
        <v>0</v>
      </c>
      <c r="K18" s="5">
        <v>0</v>
      </c>
      <c r="L18" s="5">
        <v>0</v>
      </c>
      <c r="M18" s="5">
        <v>0</v>
      </c>
      <c r="N18" s="5">
        <v>0</v>
      </c>
      <c r="O18" s="6">
        <f t="shared" si="0"/>
        <v>204000</v>
      </c>
    </row>
    <row r="19" spans="2:15" ht="18.75" customHeight="1">
      <c r="B19" s="15" t="s">
        <v>27</v>
      </c>
      <c r="C19" s="5">
        <v>0</v>
      </c>
      <c r="D19" s="5">
        <v>0</v>
      </c>
      <c r="E19" s="5">
        <v>0</v>
      </c>
      <c r="F19" s="5">
        <v>15000</v>
      </c>
      <c r="G19" s="5">
        <v>0</v>
      </c>
      <c r="H19" s="5">
        <v>0</v>
      </c>
      <c r="I19" s="5">
        <v>0</v>
      </c>
      <c r="J19" s="5">
        <v>0</v>
      </c>
      <c r="K19" s="5">
        <v>0</v>
      </c>
      <c r="L19" s="5">
        <v>0</v>
      </c>
      <c r="M19" s="5">
        <v>0</v>
      </c>
      <c r="N19" s="5">
        <v>0</v>
      </c>
      <c r="O19" s="6">
        <f>SUM(C19:N19)</f>
        <v>15000</v>
      </c>
    </row>
    <row r="20" spans="2:15" ht="18.75" customHeight="1">
      <c r="B20" s="15" t="s">
        <v>28</v>
      </c>
      <c r="C20" s="5">
        <v>1237</v>
      </c>
      <c r="D20" s="5">
        <v>1565</v>
      </c>
      <c r="E20" s="5">
        <v>3275</v>
      </c>
      <c r="F20" s="5">
        <v>3483</v>
      </c>
      <c r="G20" s="5">
        <v>3995</v>
      </c>
      <c r="H20" s="5">
        <v>1149</v>
      </c>
      <c r="I20" s="5">
        <v>2999</v>
      </c>
      <c r="J20" s="5">
        <v>3740</v>
      </c>
      <c r="K20" s="5">
        <v>923</v>
      </c>
      <c r="L20" s="5">
        <v>3275</v>
      </c>
      <c r="M20" s="5">
        <v>6321</v>
      </c>
      <c r="N20" s="5">
        <v>7363</v>
      </c>
      <c r="O20" s="6">
        <f>SUM(C20:N20)</f>
        <v>39325</v>
      </c>
    </row>
    <row r="21" spans="2:15" ht="18.75" customHeight="1">
      <c r="B21" s="15" t="s">
        <v>29</v>
      </c>
      <c r="C21" s="5">
        <v>89199</v>
      </c>
      <c r="D21" s="5">
        <v>85718</v>
      </c>
      <c r="E21" s="5">
        <v>91551</v>
      </c>
      <c r="F21" s="5">
        <v>92859</v>
      </c>
      <c r="G21" s="5">
        <v>98540</v>
      </c>
      <c r="H21" s="5">
        <v>90818</v>
      </c>
      <c r="I21" s="5">
        <v>97311</v>
      </c>
      <c r="J21" s="5">
        <v>98387</v>
      </c>
      <c r="K21" s="5">
        <v>96812</v>
      </c>
      <c r="L21" s="5">
        <v>104814</v>
      </c>
      <c r="M21" s="5">
        <v>100788</v>
      </c>
      <c r="N21" s="5">
        <v>103488</v>
      </c>
      <c r="O21" s="6">
        <f>SUM(C21:N21)</f>
        <v>1150285</v>
      </c>
    </row>
    <row r="22" spans="2:15" ht="18.75" customHeight="1">
      <c r="B22" s="16" t="s">
        <v>30</v>
      </c>
      <c r="C22" s="17">
        <v>258297</v>
      </c>
      <c r="D22" s="17">
        <v>230319</v>
      </c>
      <c r="E22" s="17">
        <v>360305</v>
      </c>
      <c r="F22" s="17">
        <v>287280</v>
      </c>
      <c r="G22" s="17">
        <v>309135</v>
      </c>
      <c r="H22" s="17">
        <v>244751</v>
      </c>
      <c r="I22" s="17">
        <v>338600</v>
      </c>
      <c r="J22" s="17">
        <v>427600</v>
      </c>
      <c r="K22" s="17">
        <v>299150</v>
      </c>
      <c r="L22" s="17">
        <v>387476</v>
      </c>
      <c r="M22" s="17">
        <v>448520</v>
      </c>
      <c r="N22" s="17">
        <v>474888</v>
      </c>
      <c r="O22" s="18">
        <f t="shared" si="0"/>
        <v>4066321</v>
      </c>
    </row>
    <row r="23" spans="2:15" s="10" customFormat="1" ht="16.5" customHeight="1">
      <c r="B23" s="7" t="s">
        <v>31</v>
      </c>
      <c r="C23" s="8">
        <v>521316</v>
      </c>
      <c r="D23" s="8">
        <v>450784</v>
      </c>
      <c r="E23" s="8">
        <v>614903</v>
      </c>
      <c r="F23" s="8">
        <v>754578</v>
      </c>
      <c r="G23" s="8">
        <v>568357</v>
      </c>
      <c r="H23" s="8">
        <v>438933</v>
      </c>
      <c r="I23" s="8">
        <v>565880</v>
      </c>
      <c r="J23" s="8">
        <v>694786</v>
      </c>
      <c r="K23" s="8">
        <v>541256</v>
      </c>
      <c r="L23" s="8">
        <v>690280</v>
      </c>
      <c r="M23" s="8">
        <v>776283</v>
      </c>
      <c r="N23" s="8">
        <v>725631</v>
      </c>
      <c r="O23" s="9">
        <v>7342987</v>
      </c>
    </row>
    <row r="24" spans="2:15" ht="4.5" customHeight="1" thickBot="1">
      <c r="B24" s="11"/>
      <c r="C24" s="12"/>
      <c r="D24" s="12"/>
      <c r="E24" s="12"/>
      <c r="F24" s="12"/>
      <c r="G24" s="12"/>
      <c r="H24" s="12"/>
      <c r="I24" s="12"/>
      <c r="J24" s="12"/>
      <c r="K24" s="12"/>
      <c r="L24" s="12"/>
      <c r="M24" s="12"/>
      <c r="N24" s="12"/>
      <c r="O24" s="12"/>
    </row>
    <row r="25" ht="4.5" customHeight="1"/>
    <row r="26" ht="13.5">
      <c r="B26" s="13" t="s">
        <v>35</v>
      </c>
    </row>
    <row r="27" ht="13.5">
      <c r="B27" s="22" t="s">
        <v>33</v>
      </c>
    </row>
  </sheetData>
  <sheetProtection/>
  <mergeCells count="1">
    <mergeCell ref="B1:O1"/>
  </mergeCells>
  <printOptions/>
  <pageMargins left="0.5118110236220472" right="0.5118110236220472" top="0.5118110236220472" bottom="0.5118110236220472" header="0.5118110236220472" footer="0.5118110236220472"/>
  <pageSetup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岡崎情報開発センター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１-９　降水量（年別・月別）</dc:title>
  <dc:subject/>
  <dc:creator>岡崎情報開発センター</dc:creator>
  <cp:keywords/>
  <dc:description/>
  <cp:lastModifiedBy>Administrator</cp:lastModifiedBy>
  <cp:lastPrinted>2012-01-06T01:51:58Z</cp:lastPrinted>
  <dcterms:created xsi:type="dcterms:W3CDTF">1997-07-16T04:21:07Z</dcterms:created>
  <dcterms:modified xsi:type="dcterms:W3CDTF">2023-01-13T05:30:11Z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TAG2">
    <vt:lpwstr>00080072000000000000010262b10207c74006b004c800</vt:lpwstr>
  </property>
</Properties>
</file>